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Budg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D37" i="1"/>
  <c r="D47" i="1" s="1"/>
  <c r="D29" i="1"/>
  <c r="D22" i="1"/>
  <c r="C47" i="1"/>
  <c r="C37" i="1"/>
  <c r="C29" i="1"/>
  <c r="C22" i="1"/>
</calcChain>
</file>

<file path=xl/sharedStrings.xml><?xml version="1.0" encoding="utf-8"?>
<sst xmlns="http://schemas.openxmlformats.org/spreadsheetml/2006/main" count="63" uniqueCount="59">
  <si>
    <t>Kings Ripton Parish Council Expenditure Budget 2016 17</t>
  </si>
  <si>
    <t>Expenses</t>
  </si>
  <si>
    <t>Clerk/RFO's Salary (Gross)</t>
  </si>
  <si>
    <t>TBD. Figure based on 10hrs/month (132.22p/cmnth) spine point 28 (based on pay award figures published Nov. 14)</t>
  </si>
  <si>
    <t>Working from Home Allowance</t>
  </si>
  <si>
    <t>In accordance with CAPALC guidelines</t>
  </si>
  <si>
    <t>Election Fee</t>
  </si>
  <si>
    <t>Travel Expenses</t>
  </si>
  <si>
    <t>Same as last year</t>
  </si>
  <si>
    <t>Employee Training</t>
  </si>
  <si>
    <t>IT Equipment</t>
  </si>
  <si>
    <t>IT equipment</t>
  </si>
  <si>
    <t>Audit Fees - main audit</t>
  </si>
  <si>
    <t>Audit fees - internal audit</t>
  </si>
  <si>
    <t>Councillor Training</t>
  </si>
  <si>
    <t>Legal and Professional Fees</t>
  </si>
  <si>
    <t>Meeting Hall Hire</t>
  </si>
  <si>
    <t>Postage</t>
  </si>
  <si>
    <t>Stationery</t>
  </si>
  <si>
    <t>I think £100 may be rather high so have reduced to £80 &amp; allocated £20 to postage</t>
  </si>
  <si>
    <t>Telephone Expenses</t>
  </si>
  <si>
    <t>Insurance</t>
  </si>
  <si>
    <t>A necessity. I've used the same figure as last year</t>
  </si>
  <si>
    <t>Subscriptions (CAPALC, Cambs ACRE)</t>
  </si>
  <si>
    <t>Books &amp; Publications</t>
  </si>
  <si>
    <t xml:space="preserve">You should allow something here. </t>
  </si>
  <si>
    <t>Miscellaneous</t>
  </si>
  <si>
    <t>Total salaries, admin. &amp; training</t>
  </si>
  <si>
    <t>Community Services</t>
  </si>
  <si>
    <t>Newsletter (S142)</t>
  </si>
  <si>
    <t>Same  as last year</t>
  </si>
  <si>
    <t>Website</t>
  </si>
  <si>
    <t>Parish Grants (S137)</t>
  </si>
  <si>
    <t>Remembrance Day Wreath</t>
  </si>
  <si>
    <t>Parish Grants (non-S137)</t>
  </si>
  <si>
    <t>Village Hall Maintenance</t>
  </si>
  <si>
    <t>Total Community Services</t>
  </si>
  <si>
    <t>Parish Asset Maintenance</t>
  </si>
  <si>
    <t>Grass &amp; Hedge Cutting</t>
  </si>
  <si>
    <t>Graham Flowers</t>
  </si>
  <si>
    <t>Tree maintenance</t>
  </si>
  <si>
    <t>Council to tidy up around allotment area</t>
  </si>
  <si>
    <t>Play Area</t>
  </si>
  <si>
    <t>Winter Gritting Tools</t>
  </si>
  <si>
    <t>Highways</t>
  </si>
  <si>
    <t>Total Parish Asset Maintenance</t>
  </si>
  <si>
    <t>Projects</t>
  </si>
  <si>
    <t>Noticeboards</t>
  </si>
  <si>
    <t>Community Led Plan</t>
  </si>
  <si>
    <t>Total Projects</t>
  </si>
  <si>
    <t>Total Expenses</t>
  </si>
  <si>
    <t>2015 16</t>
  </si>
  <si>
    <t>2016 17 A</t>
  </si>
  <si>
    <t>2016 17 B</t>
  </si>
  <si>
    <t>Contingency</t>
  </si>
  <si>
    <t>Added to cater for additional expenditure on communciations, asset maintenance and training</t>
  </si>
  <si>
    <t>Income Budget</t>
  </si>
  <si>
    <t>Net budget</t>
  </si>
  <si>
    <r>
      <t>A necessity. I've used the same figure as last year</t>
    </r>
    <r>
      <rPr>
        <sz val="11"/>
        <color rgb="FFFF0000"/>
        <rFont val="Calibri"/>
        <family val="2"/>
        <scheme val="minor"/>
      </rPr>
      <t xml:space="preserve"> (member of SLCC as well)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</si>
</sst>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164" fontId="3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2" fillId="0" borderId="0" xfId="0" applyFont="1"/>
    <xf numFmtId="43" fontId="0" fillId="0" borderId="0" xfId="1" applyFont="1"/>
    <xf numFmtId="43" fontId="0" fillId="3" borderId="0" xfId="1" applyFont="1" applyFill="1"/>
    <xf numFmtId="43" fontId="0" fillId="0" borderId="0" xfId="1" applyFont="1" applyAlignment="1"/>
    <xf numFmtId="43" fontId="0" fillId="0" borderId="0" xfId="1" applyFont="1" applyAlignment="1">
      <alignment vertical="center"/>
    </xf>
    <xf numFmtId="43" fontId="2" fillId="0" borderId="0" xfId="1" applyFont="1"/>
    <xf numFmtId="43" fontId="0" fillId="0" borderId="1" xfId="1" applyFont="1" applyBorder="1"/>
    <xf numFmtId="43" fontId="2" fillId="0" borderId="2" xfId="1" applyFont="1" applyBorder="1"/>
    <xf numFmtId="0" fontId="0" fillId="4" borderId="3" xfId="0" applyFill="1" applyBorder="1"/>
    <xf numFmtId="0" fontId="2" fillId="4" borderId="3" xfId="0" applyFont="1" applyFill="1" applyBorder="1"/>
    <xf numFmtId="43" fontId="0" fillId="4" borderId="3" xfId="1" applyFont="1" applyFill="1" applyBorder="1"/>
    <xf numFmtId="43" fontId="0" fillId="4" borderId="3" xfId="1" applyFont="1" applyFill="1" applyBorder="1" applyAlignment="1"/>
    <xf numFmtId="43" fontId="0" fillId="4" borderId="3" xfId="1" applyFont="1" applyFill="1" applyBorder="1" applyAlignment="1">
      <alignment vertical="center"/>
    </xf>
    <xf numFmtId="43" fontId="2" fillId="4" borderId="3" xfId="1" applyFont="1" applyFill="1" applyBorder="1"/>
    <xf numFmtId="43" fontId="0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6" zoomScaleNormal="100" workbookViewId="0">
      <selection activeCell="D47" sqref="D47"/>
    </sheetView>
  </sheetViews>
  <sheetFormatPr defaultRowHeight="15" x14ac:dyDescent="0.25"/>
  <cols>
    <col min="1" max="1" width="51.140625" bestFit="1" customWidth="1"/>
    <col min="2" max="3" width="9.5703125" bestFit="1" customWidth="1"/>
    <col min="4" max="4" width="10.28515625" style="1" customWidth="1"/>
  </cols>
  <sheetData>
    <row r="1" spans="1:5" x14ac:dyDescent="0.25">
      <c r="A1" s="7" t="s">
        <v>0</v>
      </c>
      <c r="C1" s="15"/>
    </row>
    <row r="2" spans="1:5" x14ac:dyDescent="0.25">
      <c r="B2" s="7" t="s">
        <v>51</v>
      </c>
      <c r="C2" s="16" t="s">
        <v>52</v>
      </c>
      <c r="D2" s="7" t="s">
        <v>53</v>
      </c>
    </row>
    <row r="3" spans="1:5" x14ac:dyDescent="0.25">
      <c r="A3" s="2" t="s">
        <v>1</v>
      </c>
      <c r="B3" s="1"/>
      <c r="C3" s="15"/>
      <c r="E3" s="1"/>
    </row>
    <row r="4" spans="1:5" x14ac:dyDescent="0.25">
      <c r="A4" s="3" t="s">
        <v>2</v>
      </c>
      <c r="B4" s="8">
        <v>1526.3</v>
      </c>
      <c r="C4" s="17">
        <v>1700</v>
      </c>
      <c r="D4" s="8">
        <v>1700</v>
      </c>
      <c r="E4" s="1" t="s">
        <v>3</v>
      </c>
    </row>
    <row r="5" spans="1:5" x14ac:dyDescent="0.25">
      <c r="A5" s="3" t="s">
        <v>4</v>
      </c>
      <c r="B5" s="8">
        <v>60</v>
      </c>
      <c r="C5" s="17">
        <v>60</v>
      </c>
      <c r="D5" s="8">
        <v>60</v>
      </c>
      <c r="E5" s="1" t="s">
        <v>5</v>
      </c>
    </row>
    <row r="6" spans="1:5" x14ac:dyDescent="0.25">
      <c r="A6" s="3" t="s">
        <v>6</v>
      </c>
      <c r="B6" s="8">
        <v>75</v>
      </c>
      <c r="C6" s="17">
        <v>0</v>
      </c>
      <c r="D6" s="8">
        <v>0</v>
      </c>
      <c r="E6" s="1"/>
    </row>
    <row r="7" spans="1:5" x14ac:dyDescent="0.25">
      <c r="A7" s="3" t="s">
        <v>7</v>
      </c>
      <c r="B7" s="8">
        <v>140</v>
      </c>
      <c r="C7" s="17">
        <v>140</v>
      </c>
      <c r="D7" s="8">
        <v>140</v>
      </c>
      <c r="E7" s="1" t="s">
        <v>8</v>
      </c>
    </row>
    <row r="8" spans="1:5" x14ac:dyDescent="0.25">
      <c r="A8" s="3" t="s">
        <v>9</v>
      </c>
      <c r="B8" s="8">
        <v>400</v>
      </c>
      <c r="C8" s="17">
        <v>100</v>
      </c>
      <c r="D8" s="8">
        <v>100</v>
      </c>
      <c r="E8" s="1"/>
    </row>
    <row r="9" spans="1:5" x14ac:dyDescent="0.25">
      <c r="A9" s="3" t="s">
        <v>10</v>
      </c>
      <c r="B9" s="8"/>
      <c r="C9" s="17">
        <v>50</v>
      </c>
      <c r="D9" s="8">
        <v>50</v>
      </c>
      <c r="E9" s="1" t="s">
        <v>11</v>
      </c>
    </row>
    <row r="10" spans="1:5" x14ac:dyDescent="0.25">
      <c r="A10" s="3" t="s">
        <v>12</v>
      </c>
      <c r="B10" s="8">
        <v>100</v>
      </c>
      <c r="C10" s="17">
        <v>100</v>
      </c>
      <c r="D10" s="8">
        <v>100</v>
      </c>
      <c r="E10" s="1" t="s">
        <v>8</v>
      </c>
    </row>
    <row r="11" spans="1:5" x14ac:dyDescent="0.25">
      <c r="A11" s="3" t="s">
        <v>13</v>
      </c>
      <c r="B11" s="8">
        <v>35</v>
      </c>
      <c r="C11" s="17">
        <v>35</v>
      </c>
      <c r="D11" s="8">
        <v>35</v>
      </c>
      <c r="E11" s="1" t="s">
        <v>8</v>
      </c>
    </row>
    <row r="12" spans="1:5" x14ac:dyDescent="0.25">
      <c r="A12" s="3" t="s">
        <v>14</v>
      </c>
      <c r="B12" s="8">
        <v>400</v>
      </c>
      <c r="C12" s="17">
        <v>50</v>
      </c>
      <c r="D12" s="8">
        <v>50</v>
      </c>
      <c r="E12" s="1"/>
    </row>
    <row r="13" spans="1:5" x14ac:dyDescent="0.25">
      <c r="A13" s="3" t="s">
        <v>15</v>
      </c>
      <c r="B13" s="8"/>
      <c r="C13" s="17"/>
      <c r="D13" s="8"/>
      <c r="E13" s="1"/>
    </row>
    <row r="14" spans="1:5" x14ac:dyDescent="0.25">
      <c r="A14" s="3" t="s">
        <v>16</v>
      </c>
      <c r="B14" s="9">
        <v>60</v>
      </c>
      <c r="C14" s="17">
        <v>60</v>
      </c>
      <c r="D14" s="9">
        <v>60</v>
      </c>
      <c r="E14" s="1"/>
    </row>
    <row r="15" spans="1:5" x14ac:dyDescent="0.25">
      <c r="A15" s="3" t="s">
        <v>17</v>
      </c>
      <c r="B15" s="10">
        <v>20</v>
      </c>
      <c r="C15" s="18">
        <v>20</v>
      </c>
      <c r="D15" s="10">
        <v>20</v>
      </c>
      <c r="E15" s="1"/>
    </row>
    <row r="16" spans="1:5" x14ac:dyDescent="0.25">
      <c r="A16" s="3" t="s">
        <v>18</v>
      </c>
      <c r="B16" s="10">
        <v>80</v>
      </c>
      <c r="C16" s="18">
        <v>80</v>
      </c>
      <c r="D16" s="10">
        <v>80</v>
      </c>
      <c r="E16" s="1" t="s">
        <v>19</v>
      </c>
    </row>
    <row r="17" spans="1:5" x14ac:dyDescent="0.25">
      <c r="A17" s="3" t="s">
        <v>20</v>
      </c>
      <c r="B17" s="8"/>
      <c r="C17" s="18">
        <v>50</v>
      </c>
      <c r="D17" s="10">
        <v>50</v>
      </c>
      <c r="E17" s="1"/>
    </row>
    <row r="18" spans="1:5" x14ac:dyDescent="0.25">
      <c r="A18" s="3" t="s">
        <v>21</v>
      </c>
      <c r="B18" s="8">
        <v>250</v>
      </c>
      <c r="C18" s="18">
        <v>180</v>
      </c>
      <c r="D18" s="10">
        <v>180</v>
      </c>
      <c r="E18" s="1" t="s">
        <v>22</v>
      </c>
    </row>
    <row r="19" spans="1:5" x14ac:dyDescent="0.25">
      <c r="A19" s="3" t="s">
        <v>23</v>
      </c>
      <c r="B19" s="8">
        <v>112</v>
      </c>
      <c r="C19" s="18">
        <v>112</v>
      </c>
      <c r="D19" s="10">
        <v>112</v>
      </c>
      <c r="E19" s="1" t="s">
        <v>58</v>
      </c>
    </row>
    <row r="20" spans="1:5" x14ac:dyDescent="0.25">
      <c r="A20" s="3" t="s">
        <v>24</v>
      </c>
      <c r="B20" s="9">
        <v>200</v>
      </c>
      <c r="C20" s="17">
        <v>100</v>
      </c>
      <c r="D20" s="9">
        <v>100</v>
      </c>
      <c r="E20" s="1" t="s">
        <v>25</v>
      </c>
    </row>
    <row r="21" spans="1:5" x14ac:dyDescent="0.25">
      <c r="A21" s="3" t="s">
        <v>26</v>
      </c>
      <c r="B21" s="8">
        <v>50</v>
      </c>
      <c r="C21" s="18">
        <v>50</v>
      </c>
      <c r="D21" s="10">
        <v>50</v>
      </c>
      <c r="E21" s="1" t="s">
        <v>8</v>
      </c>
    </row>
    <row r="22" spans="1:5" x14ac:dyDescent="0.25">
      <c r="A22" s="5" t="s">
        <v>27</v>
      </c>
      <c r="B22" s="13">
        <v>3508.3</v>
      </c>
      <c r="C22" s="17">
        <f>SUM(C4:C21)</f>
        <v>2887</v>
      </c>
      <c r="D22" s="13">
        <f>SUM(D4:D21)</f>
        <v>2887</v>
      </c>
      <c r="E22" s="1"/>
    </row>
    <row r="23" spans="1:5" x14ac:dyDescent="0.25">
      <c r="A23" s="3"/>
      <c r="B23" s="8"/>
      <c r="C23" s="17"/>
      <c r="D23" s="8"/>
      <c r="E23" s="1"/>
    </row>
    <row r="24" spans="1:5" x14ac:dyDescent="0.25">
      <c r="A24" s="2" t="s">
        <v>28</v>
      </c>
      <c r="B24" s="8"/>
      <c r="C24" s="17"/>
      <c r="D24" s="8"/>
      <c r="E24" s="1"/>
    </row>
    <row r="25" spans="1:5" x14ac:dyDescent="0.25">
      <c r="A25" s="3" t="s">
        <v>29</v>
      </c>
      <c r="B25" s="8">
        <v>250</v>
      </c>
      <c r="C25" s="17">
        <v>250</v>
      </c>
      <c r="D25" s="8">
        <v>250</v>
      </c>
      <c r="E25" s="1" t="s">
        <v>30</v>
      </c>
    </row>
    <row r="26" spans="1:5" x14ac:dyDescent="0.25">
      <c r="A26" s="3" t="s">
        <v>31</v>
      </c>
      <c r="B26" s="8">
        <v>65</v>
      </c>
      <c r="C26" s="17">
        <v>65</v>
      </c>
      <c r="D26" s="8">
        <v>65</v>
      </c>
      <c r="E26" s="1" t="s">
        <v>30</v>
      </c>
    </row>
    <row r="27" spans="1:5" x14ac:dyDescent="0.25">
      <c r="A27" s="3" t="s">
        <v>32</v>
      </c>
      <c r="B27" s="8">
        <v>20</v>
      </c>
      <c r="C27" s="17">
        <v>20</v>
      </c>
      <c r="D27" s="8">
        <v>20</v>
      </c>
      <c r="E27" s="1" t="s">
        <v>33</v>
      </c>
    </row>
    <row r="28" spans="1:5" x14ac:dyDescent="0.25">
      <c r="A28" s="3" t="s">
        <v>34</v>
      </c>
      <c r="B28" s="8">
        <v>700</v>
      </c>
      <c r="C28" s="17">
        <v>700</v>
      </c>
      <c r="D28" s="8">
        <v>700</v>
      </c>
      <c r="E28" s="1" t="s">
        <v>35</v>
      </c>
    </row>
    <row r="29" spans="1:5" x14ac:dyDescent="0.25">
      <c r="A29" s="4" t="s">
        <v>36</v>
      </c>
      <c r="B29" s="13">
        <v>1035</v>
      </c>
      <c r="C29" s="17">
        <f>SUM(C25:C28)</f>
        <v>1035</v>
      </c>
      <c r="D29" s="13">
        <f>SUM(D25:D28)</f>
        <v>1035</v>
      </c>
      <c r="E29" s="1"/>
    </row>
    <row r="30" spans="1:5" x14ac:dyDescent="0.25">
      <c r="A30" s="3"/>
      <c r="B30" s="8"/>
      <c r="C30" s="17"/>
      <c r="D30" s="8"/>
      <c r="E30" s="1"/>
    </row>
    <row r="31" spans="1:5" x14ac:dyDescent="0.25">
      <c r="A31" s="2" t="s">
        <v>37</v>
      </c>
      <c r="B31" s="8"/>
      <c r="C31" s="17"/>
      <c r="D31" s="8"/>
      <c r="E31" s="1"/>
    </row>
    <row r="32" spans="1:5" x14ac:dyDescent="0.25">
      <c r="A32" s="3" t="s">
        <v>38</v>
      </c>
      <c r="B32" s="21">
        <v>300</v>
      </c>
      <c r="C32" s="19">
        <v>150</v>
      </c>
      <c r="D32" s="11">
        <v>150</v>
      </c>
      <c r="E32" s="1" t="s">
        <v>39</v>
      </c>
    </row>
    <row r="33" spans="1:5" x14ac:dyDescent="0.25">
      <c r="A33" s="3" t="s">
        <v>40</v>
      </c>
      <c r="B33" s="21"/>
      <c r="C33" s="19">
        <v>100</v>
      </c>
      <c r="D33" s="11">
        <v>100</v>
      </c>
      <c r="E33" s="1" t="s">
        <v>41</v>
      </c>
    </row>
    <row r="34" spans="1:5" x14ac:dyDescent="0.25">
      <c r="A34" s="3" t="s">
        <v>42</v>
      </c>
      <c r="B34" s="8"/>
      <c r="C34" s="17"/>
      <c r="D34" s="8"/>
      <c r="E34" s="1"/>
    </row>
    <row r="35" spans="1:5" x14ac:dyDescent="0.25">
      <c r="A35" s="3" t="s">
        <v>43</v>
      </c>
      <c r="B35" s="8"/>
      <c r="C35" s="17"/>
      <c r="D35" s="8"/>
      <c r="E35" s="1"/>
    </row>
    <row r="36" spans="1:5" x14ac:dyDescent="0.25">
      <c r="A36" s="3" t="s">
        <v>44</v>
      </c>
      <c r="B36" s="9"/>
      <c r="C36" s="17"/>
      <c r="D36" s="9"/>
      <c r="E36" s="1"/>
    </row>
    <row r="37" spans="1:5" x14ac:dyDescent="0.25">
      <c r="A37" s="4" t="s">
        <v>45</v>
      </c>
      <c r="B37" s="13">
        <v>300</v>
      </c>
      <c r="C37" s="17">
        <f>SUM(C32:C36)</f>
        <v>250</v>
      </c>
      <c r="D37" s="13">
        <f>SUM(D32:D36)</f>
        <v>250</v>
      </c>
      <c r="E37" s="1"/>
    </row>
    <row r="38" spans="1:5" x14ac:dyDescent="0.25">
      <c r="A38" s="2"/>
      <c r="B38" s="8"/>
      <c r="C38" s="17"/>
      <c r="D38" s="8"/>
      <c r="E38" s="1"/>
    </row>
    <row r="39" spans="1:5" x14ac:dyDescent="0.25">
      <c r="A39" s="2" t="s">
        <v>46</v>
      </c>
      <c r="B39" s="8"/>
      <c r="C39" s="17"/>
      <c r="D39" s="8"/>
      <c r="E39" s="1"/>
    </row>
    <row r="40" spans="1:5" x14ac:dyDescent="0.25">
      <c r="A40" s="6" t="s">
        <v>47</v>
      </c>
      <c r="B40" s="8">
        <v>400</v>
      </c>
      <c r="C40" s="17">
        <v>0</v>
      </c>
      <c r="D40" s="8">
        <v>0</v>
      </c>
      <c r="E40" s="1"/>
    </row>
    <row r="41" spans="1:5" x14ac:dyDescent="0.25">
      <c r="A41" s="6" t="s">
        <v>48</v>
      </c>
      <c r="B41" s="9">
        <v>200</v>
      </c>
      <c r="C41" s="17">
        <v>100</v>
      </c>
      <c r="D41" s="9">
        <v>100</v>
      </c>
      <c r="E41" s="1"/>
    </row>
    <row r="42" spans="1:5" x14ac:dyDescent="0.25">
      <c r="A42" s="4" t="s">
        <v>49</v>
      </c>
      <c r="B42" s="13">
        <v>600</v>
      </c>
      <c r="C42" s="17">
        <v>100</v>
      </c>
      <c r="D42" s="13">
        <v>100</v>
      </c>
      <c r="E42" s="1"/>
    </row>
    <row r="43" spans="1:5" s="1" customFormat="1" x14ac:dyDescent="0.25">
      <c r="B43" s="8"/>
      <c r="C43" s="17"/>
      <c r="D43" s="8"/>
    </row>
    <row r="44" spans="1:5" s="1" customFormat="1" x14ac:dyDescent="0.25">
      <c r="B44" s="8"/>
      <c r="C44" s="17"/>
      <c r="D44" s="8"/>
    </row>
    <row r="45" spans="1:5" s="1" customFormat="1" x14ac:dyDescent="0.25">
      <c r="A45" s="4" t="s">
        <v>54</v>
      </c>
      <c r="B45" s="8"/>
      <c r="C45" s="17"/>
      <c r="D45" s="8">
        <v>400</v>
      </c>
      <c r="E45" s="1" t="s">
        <v>55</v>
      </c>
    </row>
    <row r="46" spans="1:5" x14ac:dyDescent="0.25">
      <c r="A46" s="2"/>
      <c r="B46" s="8"/>
      <c r="C46" s="17"/>
      <c r="D46" s="8"/>
      <c r="E46" s="1"/>
    </row>
    <row r="47" spans="1:5" ht="15.75" thickBot="1" x14ac:dyDescent="0.3">
      <c r="A47" s="4" t="s">
        <v>50</v>
      </c>
      <c r="B47" s="14">
        <v>5443.3</v>
      </c>
      <c r="C47" s="20">
        <f>C45+C42+C37+C29+C22</f>
        <v>4272</v>
      </c>
      <c r="D47" s="14">
        <f>D45+D42+D37+D29+D22</f>
        <v>4672</v>
      </c>
      <c r="E47" s="1"/>
    </row>
    <row r="48" spans="1:5" x14ac:dyDescent="0.25">
      <c r="B48" s="8"/>
      <c r="C48" s="8"/>
      <c r="D48" s="8"/>
    </row>
    <row r="49" spans="1:4" x14ac:dyDescent="0.25">
      <c r="B49" s="8"/>
      <c r="C49" s="8"/>
      <c r="D49" s="8"/>
    </row>
    <row r="50" spans="1:4" x14ac:dyDescent="0.25">
      <c r="A50" t="s">
        <v>56</v>
      </c>
      <c r="B50" s="8"/>
      <c r="C50" s="8">
        <v>30</v>
      </c>
      <c r="D50" s="8">
        <v>30</v>
      </c>
    </row>
    <row r="51" spans="1:4" x14ac:dyDescent="0.25">
      <c r="B51" s="8"/>
      <c r="C51" s="8"/>
      <c r="D51" s="8"/>
    </row>
    <row r="52" spans="1:4" ht="15.75" thickBot="1" x14ac:dyDescent="0.3">
      <c r="A52" s="7" t="s">
        <v>57</v>
      </c>
      <c r="B52" s="12"/>
      <c r="C52" s="14">
        <f>C47-C50</f>
        <v>4242</v>
      </c>
      <c r="D52" s="14">
        <f>D47-D50</f>
        <v>4642</v>
      </c>
    </row>
  </sheetData>
  <mergeCells count="1">
    <mergeCell ref="B32:B33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Krause</dc:creator>
  <cp:lastModifiedBy>Clerk</cp:lastModifiedBy>
  <cp:lastPrinted>2016-01-18T19:53:29Z</cp:lastPrinted>
  <dcterms:created xsi:type="dcterms:W3CDTF">2015-10-31T11:58:28Z</dcterms:created>
  <dcterms:modified xsi:type="dcterms:W3CDTF">2016-11-01T18:44:06Z</dcterms:modified>
</cp:coreProperties>
</file>